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FS" sheetId="1" state="visible" r:id="rId1"/>
  </sheets>
  <definedNames>
    <definedName name="_xlnm.Print_Area" localSheetId="0">'PFS'!$A$1:$G$35</definedName>
  </definedNames>
  <calcPr calcId="124519" fullCalcOnLoad="1"/>
</workbook>
</file>

<file path=xl/styles.xml><?xml version="1.0" encoding="utf-8"?>
<styleSheet xmlns="http://schemas.openxmlformats.org/spreadsheetml/2006/main">
  <numFmts count="3">
    <numFmt numFmtId="164" formatCode="yyyy-mm-dd"/>
    <numFmt numFmtId="165" formatCode="mm/dd/yyyy"/>
    <numFmt numFmtId="166" formatCode="$#,##0_);($#,##0);&quot;-&quot;_)"/>
  </numFmts>
  <fonts count="8">
    <font>
      <name val="Calibri"/>
      <family val="2"/>
      <color theme="1"/>
      <sz val="11"/>
      <scheme val="minor"/>
    </font>
    <font>
      <name val="Calibri"/>
      <i val="1"/>
      <color rgb="005A5245"/>
      <sz val="10"/>
    </font>
    <font>
      <name val="Calibri"/>
      <color rgb="0014110C"/>
      <sz val="11"/>
    </font>
    <font>
      <name val="Calibri"/>
      <color rgb="001F3A68"/>
      <sz val="11"/>
    </font>
    <font>
      <name val="Calibri"/>
      <b val="1"/>
      <color rgb="00B8892A"/>
      <sz val="12"/>
    </font>
    <font>
      <name val="Calibri"/>
      <b val="1"/>
      <color rgb="00FFFFFF"/>
      <sz val="11"/>
    </font>
    <font>
      <name val="Calibri"/>
      <color rgb="005A5245"/>
      <sz val="9"/>
    </font>
    <font>
      <name val="Calibri"/>
      <b val="1"/>
      <color rgb="0014110C"/>
      <sz val="11"/>
    </font>
  </fonts>
  <fills count="4">
    <fill>
      <patternFill/>
    </fill>
    <fill>
      <patternFill patternType="gray125"/>
    </fill>
    <fill>
      <patternFill patternType="solid">
        <fgColor rgb="00F6EFDD"/>
      </patternFill>
    </fill>
    <fill>
      <patternFill patternType="solid">
        <fgColor rgb="00B8892A"/>
      </patternFill>
    </fill>
  </fills>
  <borders count="8">
    <border>
      <left/>
      <right/>
      <top/>
      <bottom/>
      <diagonal/>
    </border>
    <border>
      <bottom style="medium">
        <color rgb="00B8892A"/>
      </bottom>
    </border>
    <border>
      <left style="thin">
        <color rgb="00D9CFBA"/>
      </left>
      <right style="thin">
        <color rgb="00D9CFBA"/>
      </right>
      <top style="thin">
        <color rgb="00D9CFBA"/>
      </top>
      <bottom style="thin">
        <color rgb="00D9CFBA"/>
      </bottom>
    </border>
    <border>
      <bottom style="thin">
        <color rgb="00B8892A"/>
      </bottom>
    </border>
    <border>
      <left style="thin">
        <color rgb="00B8892A"/>
      </left>
      <right style="thin">
        <color rgb="00B8892A"/>
      </right>
      <top style="thin">
        <color rgb="00B8892A"/>
      </top>
      <bottom style="thin">
        <color rgb="00B8892A"/>
      </bottom>
    </border>
    <border>
      <top style="thin">
        <color rgb="00B8892A"/>
      </top>
      <bottom style="double">
        <color rgb="00B8892A"/>
      </bottom>
    </border>
    <border>
      <bottom style="thin">
        <color rgb="0014110C"/>
      </bottom>
    </border>
    <border>
      <top style="thin">
        <color rgb="00B8892A"/>
      </top>
    </border>
  </borders>
  <cellStyleXfs count="1">
    <xf numFmtId="0" fontId="0" fillId="0" borderId="0"/>
  </cellStyleXfs>
  <cellXfs count="22">
    <xf numFmtId="0" fontId="0" fillId="0" borderId="0" pivotButton="0" quotePrefix="0" xfId="0"/>
    <xf numFmtId="0" fontId="0" fillId="0" borderId="1" applyAlignment="1" pivotButton="0" quotePrefix="0" xfId="0">
      <alignment vertical="center"/>
    </xf>
    <xf numFmtId="0" fontId="0" fillId="0" borderId="1" pivotButton="0" quotePrefix="0" xfId="0"/>
    <xf numFmtId="0" fontId="1" fillId="0" borderId="0" applyAlignment="1" pivotButton="0" quotePrefix="0" xfId="0">
      <alignment vertical="center" wrapText="1"/>
    </xf>
    <xf numFmtId="0" fontId="2" fillId="0" borderId="0" applyAlignment="1" pivotButton="0" quotePrefix="0" xfId="0">
      <alignment vertical="center"/>
    </xf>
    <xf numFmtId="0" fontId="3" fillId="2" borderId="2" applyAlignment="1" pivotButton="0" quotePrefix="0" xfId="0">
      <alignment horizontal="left" vertical="center"/>
    </xf>
    <xf numFmtId="165" fontId="3" fillId="2" borderId="2" applyAlignment="1" pivotButton="0" quotePrefix="0" xfId="0">
      <alignment horizontal="left" vertical="center"/>
    </xf>
    <xf numFmtId="0" fontId="4" fillId="0" borderId="3" applyAlignment="1" pivotButton="0" quotePrefix="0" xfId="0">
      <alignment vertical="bottom"/>
    </xf>
    <xf numFmtId="0" fontId="5" fillId="3" borderId="4" applyAlignment="1" pivotButton="0" quotePrefix="0" xfId="0">
      <alignment horizontal="center" vertical="center" wrapText="1"/>
    </xf>
    <xf numFmtId="0" fontId="2" fillId="0" borderId="2" applyAlignment="1" pivotButton="0" quotePrefix="0" xfId="0">
      <alignment vertical="center" indent="1"/>
    </xf>
    <xf numFmtId="166" fontId="3" fillId="2" borderId="2" applyAlignment="1" pivotButton="0" quotePrefix="0" xfId="0">
      <alignment horizontal="right" vertical="center"/>
    </xf>
    <xf numFmtId="0" fontId="6" fillId="0" borderId="2" applyAlignment="1" pivotButton="0" quotePrefix="0" xfId="0">
      <alignment vertical="center" indent="1"/>
    </xf>
    <xf numFmtId="0" fontId="7" fillId="0" borderId="5" applyAlignment="1" pivotButton="0" quotePrefix="0" xfId="0">
      <alignment vertical="center"/>
    </xf>
    <xf numFmtId="166" fontId="7" fillId="0" borderId="5" applyAlignment="1" pivotButton="0" quotePrefix="0" xfId="0">
      <alignment vertical="center"/>
    </xf>
    <xf numFmtId="0" fontId="2" fillId="0" borderId="5" applyAlignment="1" pivotButton="0" quotePrefix="0" xfId="0">
      <alignment vertical="center"/>
    </xf>
    <xf numFmtId="166" fontId="2" fillId="0" borderId="2" applyAlignment="1" pivotButton="0" quotePrefix="0" xfId="0">
      <alignment vertical="center"/>
    </xf>
    <xf numFmtId="0" fontId="7" fillId="0" borderId="2" applyAlignment="1" pivotButton="0" quotePrefix="0" xfId="0">
      <alignment vertical="center" indent="1"/>
    </xf>
    <xf numFmtId="166" fontId="7" fillId="0" borderId="2" applyAlignment="1" pivotButton="0" quotePrefix="0" xfId="0">
      <alignment vertical="center"/>
    </xf>
    <xf numFmtId="0" fontId="0" fillId="0" borderId="6" pivotButton="0" quotePrefix="0" xfId="0"/>
    <xf numFmtId="0" fontId="6" fillId="0" borderId="0" applyAlignment="1" pivotButton="0" quotePrefix="0" xfId="0">
      <alignment vertical="top"/>
    </xf>
    <xf numFmtId="0" fontId="6" fillId="0" borderId="7"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5</col>
      <colOff>0</colOff>
      <row>0</row>
      <rowOff>0</rowOff>
    </from>
    <ext cx="2171700" cy="3810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tabColor rgb="FFB8892A"/>
    <outlinePr summaryBelow="1" summaryRight="1"/>
    <pageSetUpPr fitToPage="1"/>
  </sheetPr>
  <dimension ref="A1:G35"/>
  <sheetViews>
    <sheetView showGridLines="0" workbookViewId="0">
      <pane ySplit="3" topLeftCell="A4" activePane="bottomLeft" state="frozen"/>
      <selection pane="bottomLeft" activeCell="A1" sqref="A1"/>
    </sheetView>
  </sheetViews>
  <sheetFormatPr baseColWidth="8" defaultRowHeight="15"/>
  <cols>
    <col width="38" customWidth="1" min="1" max="1"/>
    <col width="16" customWidth="1" min="2" max="2"/>
    <col width="37" customWidth="1" min="3" max="3"/>
    <col width="3" customWidth="1" min="4" max="4"/>
    <col width="38" customWidth="1" min="5" max="5"/>
    <col width="16" customWidth="1" min="6" max="6"/>
    <col width="37" customWidth="1" min="7" max="7"/>
  </cols>
  <sheetData>
    <row r="1" ht="38" customHeight="1">
      <c r="A1" s="1" t="inlineStr">
        <is>
          <r>
            <rPr>
              <rFont val="Calibri"/>
              <b val="1"/>
              <color rgb="FF14110C"/>
              <sz val="18"/>
            </rPr>
            <t>Personal Financial Statement</t>
          </r>
          <r>
            <rPr>
              <rFont val="Calibri"/>
              <color rgb="FF5A5245"/>
              <sz val="10"/>
            </rPr>
            <t xml:space="preserve">     alura-personal-financial-statement.xlsx</t>
          </r>
        </is>
      </c>
      <c r="B1" s="2" t="n"/>
      <c r="C1" s="2" t="n"/>
      <c r="D1" s="2" t="n"/>
      <c r="E1" s="2" t="n"/>
      <c r="F1" s="2" t="n"/>
      <c r="G1" s="2" t="n"/>
    </row>
    <row r="2" ht="34" customHeight="1">
      <c r="A2" s="3" t="inlineStr">
        <is>
          <t>How to use: replace the example figures in the shaded cells with current balances and values. Totals, net worth, liquidity, and total income update on their own. Print, then sign and date the certification at the bottom.</t>
        </is>
      </c>
      <c r="B2" s="3" t="n"/>
      <c r="C2" s="3" t="n"/>
      <c r="D2" s="3" t="n"/>
      <c r="E2" s="3" t="n"/>
      <c r="F2" s="3" t="n"/>
      <c r="G2" s="3" t="n"/>
    </row>
    <row r="3"/>
    <row r="4">
      <c r="A4" s="4" t="inlineStr">
        <is>
          <t>Borrower name</t>
        </is>
      </c>
      <c r="B4" s="5" t="inlineStr">
        <is>
          <t>Borrower name</t>
        </is>
      </c>
      <c r="C4" s="5" t="n"/>
      <c r="E4" s="4" t="inlineStr">
        <is>
          <t>Co-borrower name</t>
        </is>
      </c>
      <c r="F4" s="5" t="inlineStr">
        <is>
          <t>Co-borrower name, if any</t>
        </is>
      </c>
      <c r="G4" s="5" t="n"/>
    </row>
    <row r="5">
      <c r="A5" s="4" t="inlineStr">
        <is>
          <t>Date</t>
        </is>
      </c>
      <c r="B5" s="6" t="n">
        <v>46266</v>
      </c>
    </row>
    <row r="6" ht="10" customHeight="1"/>
    <row r="7">
      <c r="A7" s="7" t="inlineStr">
        <is>
          <t>ASSETS</t>
        </is>
      </c>
      <c r="B7" s="7" t="n"/>
      <c r="C7" s="7" t="n"/>
      <c r="E7" s="7" t="inlineStr">
        <is>
          <t>LIABILITIES</t>
        </is>
      </c>
      <c r="F7" s="7" t="n"/>
      <c r="G7" s="7" t="n"/>
    </row>
    <row r="8" ht="22" customHeight="1">
      <c r="A8" s="8" t="inlineStr">
        <is>
          <t>Asset</t>
        </is>
      </c>
      <c r="B8" s="8" t="inlineStr">
        <is>
          <t>Current value</t>
        </is>
      </c>
      <c r="C8" s="8" t="inlineStr">
        <is>
          <t>Notes</t>
        </is>
      </c>
      <c r="E8" s="8" t="inlineStr">
        <is>
          <t>Liability</t>
        </is>
      </c>
      <c r="F8" s="8" t="inlineStr">
        <is>
          <t>Balance owed</t>
        </is>
      </c>
      <c r="G8" s="8" t="inlineStr">
        <is>
          <t>Notes</t>
        </is>
      </c>
    </row>
    <row r="9">
      <c r="A9" s="9" t="inlineStr">
        <is>
          <t>Cash and savings</t>
        </is>
      </c>
      <c r="B9" s="10" t="n">
        <v>185000</v>
      </c>
      <c r="C9" s="11" t="inlineStr">
        <is>
          <t>Checking, savings, money market</t>
        </is>
      </c>
      <c r="E9" s="9" t="inlineStr">
        <is>
          <t>Mortgages on real estate owned</t>
        </is>
      </c>
      <c r="F9" s="10" t="n">
        <v>1549150</v>
      </c>
      <c r="G9" s="11" t="inlineStr">
        <is>
          <t>Your share, per the attached REO schedule</t>
        </is>
      </c>
    </row>
    <row r="10">
      <c r="A10" s="9" t="inlineStr">
        <is>
          <t>Retirement accounts</t>
        </is>
      </c>
      <c r="B10" s="10" t="n">
        <v>420000</v>
      </c>
      <c r="C10" s="11" t="inlineStr">
        <is>
          <t>401(k), IRA, Solo 401(k), vested</t>
        </is>
      </c>
      <c r="E10" s="9" t="inlineStr">
        <is>
          <t>Credit cards</t>
        </is>
      </c>
      <c r="F10" s="10" t="n">
        <v>6500</v>
      </c>
      <c r="G10" s="11" t="inlineStr">
        <is>
          <t>Current balances</t>
        </is>
      </c>
    </row>
    <row r="11">
      <c r="A11" s="9" t="inlineStr">
        <is>
          <t>Marketable securities</t>
        </is>
      </c>
      <c r="B11" s="10" t="n">
        <v>150000</v>
      </c>
      <c r="C11" s="11" t="inlineStr">
        <is>
          <t>Stocks, bonds, funds, brokerage</t>
        </is>
      </c>
      <c r="E11" s="9" t="inlineStr">
        <is>
          <t>Auto loans</t>
        </is>
      </c>
      <c r="F11" s="10" t="n">
        <v>28000</v>
      </c>
      <c r="G11" s="11" t="n"/>
    </row>
    <row r="12">
      <c r="A12" s="9" t="inlineStr">
        <is>
          <t>Real estate owned, total market value</t>
        </is>
      </c>
      <c r="B12" s="10" t="n">
        <v>2652500</v>
      </c>
      <c r="C12" s="11" t="inlineStr">
        <is>
          <t>Your share, per the attached REO schedule</t>
        </is>
      </c>
      <c r="E12" s="9" t="inlineStr">
        <is>
          <t>Student loans</t>
        </is>
      </c>
      <c r="F12" s="10" t="n">
        <v>12000</v>
      </c>
      <c r="G12" s="11" t="n"/>
    </row>
    <row r="13">
      <c r="A13" s="9" t="inlineStr">
        <is>
          <t>Business interests</t>
        </is>
      </c>
      <c r="B13" s="10" t="n">
        <v>250000</v>
      </c>
      <c r="C13" s="11" t="inlineStr">
        <is>
          <t>Your share, at estimated value</t>
        </is>
      </c>
      <c r="E13" s="9" t="inlineStr">
        <is>
          <t>Lines of credit</t>
        </is>
      </c>
      <c r="F13" s="10" t="n">
        <v>40000</v>
      </c>
      <c r="G13" s="11" t="inlineStr">
        <is>
          <t>Drawn balance, including HELOCs</t>
        </is>
      </c>
    </row>
    <row r="14">
      <c r="A14" s="9" t="inlineStr">
        <is>
          <t>Vehicles</t>
        </is>
      </c>
      <c r="B14" s="10" t="n">
        <v>65000</v>
      </c>
      <c r="C14" s="11" t="inlineStr">
        <is>
          <t>Current value</t>
        </is>
      </c>
      <c r="E14" s="9" t="inlineStr">
        <is>
          <t>Contingent liabilities (guarantees)</t>
        </is>
      </c>
      <c r="F14" s="10" t="n">
        <v>0</v>
      </c>
      <c r="G14" s="11" t="inlineStr">
        <is>
          <t>Guarantees, co-signed loans for others</t>
        </is>
      </c>
    </row>
    <row r="15">
      <c r="A15" s="9" t="inlineStr">
        <is>
          <t>Other assets</t>
        </is>
      </c>
      <c r="B15" s="10" t="n">
        <v>25000</v>
      </c>
      <c r="C15" s="11" t="inlineStr">
        <is>
          <t>Describe</t>
        </is>
      </c>
      <c r="E15" s="9" t="inlineStr">
        <is>
          <t>Other liabilities</t>
        </is>
      </c>
      <c r="F15" s="10" t="n">
        <v>5000</v>
      </c>
      <c r="G15" s="11" t="inlineStr">
        <is>
          <t>Taxes owed, personal loans</t>
        </is>
      </c>
    </row>
    <row r="16">
      <c r="A16" s="12" t="inlineStr">
        <is>
          <t>Total assets</t>
        </is>
      </c>
      <c r="B16" s="13">
        <f>SUM(B9:B15)</f>
        <v>3747500</v>
      </c>
      <c r="C16" s="14" t="n"/>
      <c r="E16" s="12" t="inlineStr">
        <is>
          <t>Total liabilities</t>
        </is>
      </c>
      <c r="F16" s="13">
        <f>SUM(F9:F15)</f>
        <v>1640650</v>
      </c>
      <c r="G16" s="14" t="n"/>
    </row>
    <row r="17" ht="12" customHeight="1"/>
    <row r="18">
      <c r="A18" s="7" t="inlineStr">
        <is>
          <t>NET WORTH AND LIQUIDITY</t>
        </is>
      </c>
      <c r="B18" s="7" t="n"/>
      <c r="C18" s="7" t="n"/>
      <c r="E18" s="7" t="inlineStr">
        <is>
          <t>ANNUAL INCOME</t>
        </is>
      </c>
      <c r="F18" s="7" t="n"/>
      <c r="G18" s="7" t="n"/>
    </row>
    <row r="19" ht="22" customHeight="1">
      <c r="A19" s="8" t="inlineStr">
        <is>
          <t>Measure</t>
        </is>
      </c>
      <c r="B19" s="8" t="inlineStr">
        <is>
          <t>Amount</t>
        </is>
      </c>
      <c r="C19" s="8" t="inlineStr">
        <is>
          <t>How it is figured</t>
        </is>
      </c>
      <c r="E19" s="8" t="inlineStr">
        <is>
          <t>Source</t>
        </is>
      </c>
      <c r="F19" s="8" t="inlineStr">
        <is>
          <t>Annual amount</t>
        </is>
      </c>
      <c r="G19" s="8" t="inlineStr">
        <is>
          <t>Notes</t>
        </is>
      </c>
    </row>
    <row r="20">
      <c r="A20" s="9" t="inlineStr">
        <is>
          <t>Total assets</t>
        </is>
      </c>
      <c r="B20" s="15">
        <f>B16</f>
        <v>3747500</v>
      </c>
      <c r="C20" s="11" t="inlineStr">
        <is>
          <t>Sum of all assets</t>
        </is>
      </c>
      <c r="E20" s="9" t="inlineStr">
        <is>
          <t>Salary and wages</t>
        </is>
      </c>
      <c r="F20" s="10" t="n">
        <v>145000</v>
      </c>
      <c r="G20" s="11" t="inlineStr">
        <is>
          <t>W-2 wages or guaranteed payments</t>
        </is>
      </c>
    </row>
    <row r="21">
      <c r="A21" s="9" t="inlineStr">
        <is>
          <t>Total liabilities</t>
        </is>
      </c>
      <c r="B21" s="15">
        <f>F16</f>
        <v>1640650</v>
      </c>
      <c r="C21" s="11" t="inlineStr">
        <is>
          <t>Sum of all liabilities</t>
        </is>
      </c>
      <c r="E21" s="9" t="inlineStr">
        <is>
          <t>Rental income, net</t>
        </is>
      </c>
      <c r="F21" s="10" t="n">
        <v>42480</v>
      </c>
      <c r="G21" s="11" t="inlineStr">
        <is>
          <t>Your share, after PITIA and expenses</t>
        </is>
      </c>
    </row>
    <row r="22">
      <c r="A22" s="16" t="inlineStr">
        <is>
          <t>Net worth</t>
        </is>
      </c>
      <c r="B22" s="17">
        <f>B16-F16</f>
        <v>2106850</v>
      </c>
      <c r="C22" s="11" t="inlineStr">
        <is>
          <t>Total assets minus total liabilities</t>
        </is>
      </c>
      <c r="E22" s="9" t="inlineStr">
        <is>
          <t>Business income</t>
        </is>
      </c>
      <c r="F22" s="10" t="n">
        <v>60000</v>
      </c>
      <c r="G22" s="11" t="inlineStr">
        <is>
          <t>Your share of net business income</t>
        </is>
      </c>
    </row>
    <row r="23">
      <c r="A23" s="16" t="inlineStr">
        <is>
          <t>Liquidity (cash plus securities)</t>
        </is>
      </c>
      <c r="B23" s="17">
        <f>B9+B11</f>
        <v>335000</v>
      </c>
      <c r="C23" s="11" t="inlineStr">
        <is>
          <t>Cash and savings plus marketable securities</t>
        </is>
      </c>
      <c r="E23" s="9" t="inlineStr">
        <is>
          <t>Other income</t>
        </is>
      </c>
      <c r="F23" s="10" t="n">
        <v>8000</v>
      </c>
      <c r="G23" s="11" t="inlineStr">
        <is>
          <t>Interest, dividends, other</t>
        </is>
      </c>
    </row>
    <row r="24">
      <c r="E24" s="12" t="inlineStr">
        <is>
          <t>Total annual income</t>
        </is>
      </c>
      <c r="F24" s="13">
        <f>SUM(F20:F23)</f>
        <v>255480</v>
      </c>
      <c r="G24" s="14" t="n"/>
    </row>
    <row r="25" ht="12" customHeight="1"/>
    <row r="26">
      <c r="A26" s="7" t="inlineStr">
        <is>
          <t>CERTIFICATION</t>
        </is>
      </c>
      <c r="B26" s="7" t="n"/>
      <c r="C26" s="7" t="n"/>
      <c r="D26" s="7" t="n"/>
      <c r="E26" s="7" t="n"/>
      <c r="F26" s="7" t="n"/>
      <c r="G26" s="7" t="n"/>
    </row>
    <row r="27" ht="20" customHeight="1">
      <c r="A27" s="4" t="inlineStr">
        <is>
          <t>I certify this statement is true and complete to the best of my knowledge.</t>
        </is>
      </c>
      <c r="B27" s="4" t="n"/>
      <c r="C27" s="4" t="n"/>
      <c r="D27" s="4" t="n"/>
      <c r="E27" s="4" t="n"/>
      <c r="F27" s="4" t="n"/>
      <c r="G27" s="4" t="n"/>
    </row>
    <row r="28" ht="12" customHeight="1"/>
    <row r="29" ht="34" customHeight="1">
      <c r="A29" s="18" t="n"/>
      <c r="B29" s="18" t="n"/>
      <c r="C29" s="18" t="n"/>
      <c r="E29" s="18" t="n"/>
      <c r="F29" s="18" t="n"/>
      <c r="G29" s="18" t="n"/>
    </row>
    <row r="30">
      <c r="A30" s="19" t="inlineStr">
        <is>
          <t>Borrower signature</t>
        </is>
      </c>
      <c r="C30" s="19" t="inlineStr">
        <is>
          <t>Date</t>
        </is>
      </c>
      <c r="E30" s="19" t="inlineStr">
        <is>
          <t>Co-borrower signature</t>
        </is>
      </c>
      <c r="G30" s="19" t="inlineStr">
        <is>
          <t>Date</t>
        </is>
      </c>
    </row>
    <row r="31"/>
    <row r="32" ht="29" customHeight="1">
      <c r="A32" s="20" t="inlineStr">
        <is>
          <t>Contingent liabilities are counted in total liabilities to keep net worth conservative. Real estate value, mortgages, and net rental income should agree with the "your share" lines on the Schedule of Real Estate Owned (monthly net cash flow x 12).</t>
        </is>
      </c>
      <c r="B32" s="20" t="n"/>
      <c r="C32" s="20" t="n"/>
      <c r="D32" s="20" t="n"/>
      <c r="E32" s="20" t="n"/>
      <c r="F32" s="20" t="n"/>
      <c r="G32" s="20" t="n"/>
    </row>
    <row r="33" ht="16" customHeight="1">
      <c r="A33" s="21" t="inlineStr">
        <is>
          <t>Alura Capital | George Schembri III, NMLS 2103836 | Loans originated by NEXA Mortgage LLC, NMLS 1660690 | Licensed in Florida | (813) 356-9448 | info@aluracapital.com</t>
        </is>
      </c>
      <c r="B33" s="21" t="n"/>
      <c r="C33" s="21" t="n"/>
      <c r="D33" s="21" t="n"/>
      <c r="E33" s="21" t="n"/>
      <c r="F33" s="21" t="n"/>
      <c r="G33" s="21" t="n"/>
    </row>
    <row r="34" ht="16" customHeight="1">
      <c r="A34" s="21" t="inlineStr">
        <is>
          <t>For planning only. Not a commitment to lend, and not tax, legal, or investment advice. Equal Housing Opportunity.</t>
        </is>
      </c>
      <c r="B34" s="21" t="n"/>
      <c r="C34" s="21" t="n"/>
      <c r="D34" s="21" t="n"/>
      <c r="E34" s="21" t="n"/>
      <c r="F34" s="21" t="n"/>
      <c r="G34" s="21" t="n"/>
    </row>
    <row r="35" ht="16" customHeight="1">
      <c r="A35" s="21" t="inlineStr">
        <is>
          <t>Send the completed file to info@aluracapital.com with your loan request. aluracapital.com</t>
        </is>
      </c>
      <c r="B35" s="21" t="n"/>
      <c r="C35" s="21" t="n"/>
      <c r="D35" s="21" t="n"/>
      <c r="E35" s="21" t="n"/>
      <c r="F35" s="21" t="n"/>
      <c r="G35" s="21" t="n"/>
    </row>
  </sheetData>
  <mergeCells count="13">
    <mergeCell ref="A32:G32"/>
    <mergeCell ref="F4:G4"/>
    <mergeCell ref="A27:G27"/>
    <mergeCell ref="A34:G34"/>
    <mergeCell ref="A35:G35"/>
    <mergeCell ref="A18:C18"/>
    <mergeCell ref="A26:G26"/>
    <mergeCell ref="A2:G2"/>
    <mergeCell ref="E18:G18"/>
    <mergeCell ref="A7:C7"/>
    <mergeCell ref="A33:G33"/>
    <mergeCell ref="E7:G7"/>
    <mergeCell ref="B4:C4"/>
  </mergeCells>
  <printOptions horizontalCentered="1"/>
  <pageMargins left="0.4" right="0.4" top="0.5" bottom="0.6" header="0.5" footer="0.3"/>
  <pageSetup orientation="landscape" paperSize="1" fitToHeight="1" fitToWidth="1"/>
  <headerFooter>
    <oddHeader/>
    <oddFooter>&amp;L&amp;"Calibri,Regular"&amp;8 &amp;K5A5245Alura Capital | NMLS 2103836 | NEXA Mortgage LLC, NMLS 1660690 | Equal Housing Opportunity&amp;R&amp;"Calibri,Regular"&amp;8 &amp;K5A5245Page &amp;P of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Alura Capital</dc:creator>
  <dc:title>Personal Financial Statement</dc:title>
  <dc:subject>Lender-ready template for real estate investors</dc:subject>
  <dcterms:created xsi:type="dcterms:W3CDTF">2026-09-28T23:56:48Z</dcterms:created>
  <dcterms:modified xsi:type="dcterms:W3CDTF">2026-09-28T23:56:48Z</dcterms:modified>
  <cp:keywords>Alura Capital, investor loans, NMLS 2103836</cp:keywords>
</cp:coreProperties>
</file>